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1340" windowHeight="8640"/>
  </bookViews>
  <sheets>
    <sheet name="seznam OOPP hasiči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H83" i="1" l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84" i="1" s="1"/>
</calcChain>
</file>

<file path=xl/sharedStrings.xml><?xml version="1.0" encoding="utf-8"?>
<sst xmlns="http://schemas.openxmlformats.org/spreadsheetml/2006/main" count="231" uniqueCount="114">
  <si>
    <t>Pracovní stejnokroj PS II,nápis HASIČI včetně našitého znaku a domovenky</t>
  </si>
  <si>
    <t>PS II NOMEX kalhoty</t>
  </si>
  <si>
    <t>Kukla Nomex Comfort</t>
  </si>
  <si>
    <t>Jmenovka</t>
  </si>
  <si>
    <t>Domovenka</t>
  </si>
  <si>
    <t>Svetr bez rukávů(vesta) vzor HZS</t>
  </si>
  <si>
    <t>Collonil krém</t>
  </si>
  <si>
    <t>Collonil spray 400 ml</t>
  </si>
  <si>
    <t>Vesta výstražná velitel zásahu</t>
  </si>
  <si>
    <t>Nehořlavé antistatické funkční prádlo DEVOLD ANTISTATIC dvouvrstvé</t>
  </si>
  <si>
    <t>Zásahová obuv TESIMAX T2</t>
  </si>
  <si>
    <t>Vycházkové polobotky S 20540</t>
  </si>
  <si>
    <t>Zásahová obuv HAIX FIREFLASH PRO</t>
  </si>
  <si>
    <t xml:space="preserve">Zásahová obuv HAIX FIREFLASH  </t>
  </si>
  <si>
    <t>Zásahová obuv HAIX FIREFLASH GAMMA</t>
  </si>
  <si>
    <t>Zásahová obuv holeňová nazouvací HAIX FIREMAN YELLOW</t>
  </si>
  <si>
    <t>HUNTER 8036</t>
  </si>
  <si>
    <t>CHANEL 8035</t>
  </si>
  <si>
    <t>KARLA 8013</t>
  </si>
  <si>
    <t>ANAHI 8042</t>
  </si>
  <si>
    <t>TAYA 8039</t>
  </si>
  <si>
    <t>SYDNEY 8025</t>
  </si>
  <si>
    <t>SHARON 8024</t>
  </si>
  <si>
    <t>ABRIL 8043</t>
  </si>
  <si>
    <t>AVA 8040</t>
  </si>
  <si>
    <t>MERCEDES 8018</t>
  </si>
  <si>
    <t>CHELSEA 8009</t>
  </si>
  <si>
    <t>DAKOTA 8006</t>
  </si>
  <si>
    <t>LOGAN 8044</t>
  </si>
  <si>
    <t>CALI 8041</t>
  </si>
  <si>
    <t>CRYSTAL 8005</t>
  </si>
  <si>
    <t>DIAMOND 8008</t>
  </si>
  <si>
    <t>MEGAN 8014</t>
  </si>
  <si>
    <t>CAROLINE 8004</t>
  </si>
  <si>
    <t>DESTINY 8007</t>
  </si>
  <si>
    <t>ALMA 8263</t>
  </si>
  <si>
    <t>LESLEY 8257</t>
  </si>
  <si>
    <t>PS II Kombinéza LEZEC II 100% Bavlna s nápisem HASIČI</t>
  </si>
  <si>
    <t>ano</t>
  </si>
  <si>
    <t>ne</t>
  </si>
  <si>
    <t xml:space="preserve">ne </t>
  </si>
  <si>
    <t>Ponožky do zásah. obuvi -  zimní</t>
  </si>
  <si>
    <t>Vycházkový stejnokroj sako PS I</t>
  </si>
  <si>
    <t>Vycházkový stejnokroj-kalhoty PS I</t>
  </si>
  <si>
    <t xml:space="preserve">Zásahová obuv HAIX FIRE HERO   </t>
  </si>
  <si>
    <t>Funkční prádlo Coolmax Fresh s antibakt. Úpravou: s Ag vláknem</t>
  </si>
  <si>
    <t>Nehořlavé funkční prádlo DEVOLD Spirit dvouvrstvé</t>
  </si>
  <si>
    <t xml:space="preserve">Ochranná pomůcka či součástka </t>
  </si>
  <si>
    <t>EN 15614, EN ISO 11612, EN 1149-5</t>
  </si>
  <si>
    <t>ČSN EN 340, vyhláška 255/1999 Sb.</t>
  </si>
  <si>
    <t>Vyhláška 255/1999 Sb. ČSN EN 469 a ČSN EN 1149-1.</t>
  </si>
  <si>
    <t>vyhl. 247/2001 Sb.</t>
  </si>
  <si>
    <t>dodaný vzor</t>
  </si>
  <si>
    <t>Čepice kšiltovka s nápisem HASIČI nebo  s vyšív.znakem HZSP stříbrným nebo zlatým</t>
  </si>
  <si>
    <t>vyhl. 255/1999 Sb.</t>
  </si>
  <si>
    <t>legislativní požadavky, provedení a specifikace</t>
  </si>
  <si>
    <t>Triko vzor HZS kr.ruk. s logem Čepro BA60%viskóza40%</t>
  </si>
  <si>
    <t>Triko vzor HZS dl.ruk.  s logem Čepro,a.s.  BA60%viskóza40%</t>
  </si>
  <si>
    <t>modrá k PS I</t>
  </si>
  <si>
    <t>IECEx: Ex ib IIC T4/T3 Gb, ATEX: II 2G Ex ib IIC T4/T3 Gb</t>
  </si>
  <si>
    <t xml:space="preserve">Svítilna PELI XP k přilbě Gallet F1SF </t>
  </si>
  <si>
    <t>ATEX zóna 1, GA1457</t>
  </si>
  <si>
    <t xml:space="preserve">vyhl. 255/1999 Sb.,  EN 443:2008 </t>
  </si>
  <si>
    <t>vyhl. 255/1999 Sb., EN 443:2008 (typ B 3b, C, E2, E3, -40°C)</t>
  </si>
  <si>
    <t>vyhl. 255/1999 Sb.,  EN 443:2005</t>
  </si>
  <si>
    <t>atest EEx podle ATEX 100a/94/9/CE</t>
  </si>
  <si>
    <t>Zásahová přilba MSA Gallet F1SF fluoresc. Vč. držáku na svítilnu s alu zátylníkem, reflexní zlacený štít, integorvané brýle</t>
  </si>
  <si>
    <t>Letní bunda HZS do pasu</t>
  </si>
  <si>
    <t>Bunda parka HZS s odepínací vložkou</t>
  </si>
  <si>
    <t>cena  za ks/pár bez DPH v Kč</t>
  </si>
  <si>
    <t>Ponožky do zásah. Obuvi zimní do -30st.C KLIMAPON</t>
  </si>
  <si>
    <t>EN ISO 20345: 2004 FPA HRO</t>
  </si>
  <si>
    <t>EN 13911</t>
  </si>
  <si>
    <t>ČSN EN659:2004+A1:2008</t>
  </si>
  <si>
    <t>ČSN EN 388:2004</t>
  </si>
  <si>
    <t>CHEYENNE 8010</t>
  </si>
  <si>
    <t>Zásahové rukavice:                                                                HARLEY 8037</t>
  </si>
  <si>
    <t>černá barva</t>
  </si>
  <si>
    <t>Svetr s dl.ruk.  vzor HZS</t>
  </si>
  <si>
    <t>Zásahová obuv Prabos DEMON PROTECTOR NEW</t>
  </si>
  <si>
    <t xml:space="preserve">EN ISO 15090, EN 17249, </t>
  </si>
  <si>
    <t xml:space="preserve">Vesta výstraž. s nápisem HASIČI </t>
  </si>
  <si>
    <t>požadavek vzorek ano/ne</t>
  </si>
  <si>
    <t>Zásahový oděv pro zdolávání požárů s nápisem HASIČI a reflexními pruhy, barva modrá, reflexní pásky žluto stříbrná 50 mm</t>
  </si>
  <si>
    <t>Ponožky do zásah. obuvi - letní (např. KLIMAX FIRE)</t>
  </si>
  <si>
    <t>Zásahový oblek pro hasiče s nápisem HASIČI a reflexními pruhy, barva modrá, reflexní pásky žluto stříbrná 50 mm - typ FIREMAN Tiger plus</t>
  </si>
  <si>
    <t>EN 469, EN1149-5, EN 342,  EN 3434/A1</t>
  </si>
  <si>
    <t>typ event. alternativního výrobku</t>
  </si>
  <si>
    <t>Prac. stejn.II kalhoty</t>
  </si>
  <si>
    <t>Prac. stejnokroj II Nomex Comfort vč. nápisu HASIČI + znak + domovenka</t>
  </si>
  <si>
    <t>PS II NOMEX bunda s naš. znakem + domovenkou</t>
  </si>
  <si>
    <t>Zimní čepice pletená (kulich) s nápisem HASIČI</t>
  </si>
  <si>
    <t>Šle/opasek k PS II</t>
  </si>
  <si>
    <t>Mikina vzor HZS</t>
  </si>
  <si>
    <t>Znak na brigadýrku kovový stříbrný/zlatý (HZSP)</t>
  </si>
  <si>
    <t>Vázanka UNI</t>
  </si>
  <si>
    <t>Brigadýrka ke stejnokroji PS I</t>
  </si>
  <si>
    <t>Košile ke stejn. dlouhý rukáv vč. nárameníků (světle modrá, bílá)</t>
  </si>
  <si>
    <t>Košile krátký rukáv pilotka vč. nárameníků (světle modrá/bílá)</t>
  </si>
  <si>
    <t>Zásahová přilba  Draeger  HPS 7000 PRO žlutá signální vč. držáku na svítilnu s alu zátylníkem, integrované brýle</t>
  </si>
  <si>
    <t>Ochranná přlba Draeger HPS 3100</t>
  </si>
  <si>
    <t>Svítilna Svítilna Dräger PX1 LED</t>
  </si>
  <si>
    <t>Svítilna UK4AA - UK4AA-ES Xenon nevýbušné provedení</t>
  </si>
  <si>
    <t>Taška na výstroj min. objem 100 litrů, profi provedení typ 1200 D</t>
  </si>
  <si>
    <t>Požární sekerka</t>
  </si>
  <si>
    <t>Závěsník kožený na sekerku požární</t>
  </si>
  <si>
    <t>Sada vest ŠTÁB VZ</t>
  </si>
  <si>
    <t>Znak ČEPRO-výšivka</t>
  </si>
  <si>
    <t>Funkční výšivka</t>
  </si>
  <si>
    <t xml:space="preserve">Zásahová přilba Rosenbauer HEROS EXTREME vč. držáku na svítilnu </t>
  </si>
  <si>
    <t>Odhad ročních nákladů pro účely výběrového řízení</t>
  </si>
  <si>
    <t xml:space="preserve">Celkem </t>
  </si>
  <si>
    <t>požadovaná 
maximální dodací
lhůta v týdnech</t>
  </si>
  <si>
    <t>odhad dodávek 
za rok  (ks/pár)
z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</si>
</sst>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43">
    <xf numFmtId="0" fontId="0" fillId="0" borderId="0" xfId="0"/>
    <xf numFmtId="0" fontId="4" fillId="3" borderId="1" xfId="1" applyBorder="1" applyAlignment="1" applyProtection="1">
      <alignment horizontal="center" vertical="center" wrapText="1"/>
      <protection hidden="1"/>
    </xf>
    <xf numFmtId="0" fontId="4" fillId="3" borderId="2" xfId="1" applyBorder="1" applyAlignment="1" applyProtection="1">
      <alignment horizontal="center" vertical="center" wrapText="1"/>
      <protection hidden="1"/>
    </xf>
    <xf numFmtId="4" fontId="4" fillId="3" borderId="2" xfId="1" applyNumberFormat="1" applyBorder="1" applyAlignment="1" applyProtection="1">
      <alignment horizontal="center" vertical="center" wrapText="1"/>
      <protection hidden="1"/>
    </xf>
    <xf numFmtId="4" fontId="4" fillId="3" borderId="3" xfId="1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4" xfId="0" applyFill="1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4" fontId="0" fillId="0" borderId="6" xfId="0" applyNumberFormat="1" applyFill="1" applyBorder="1" applyProtection="1">
      <protection hidden="1"/>
    </xf>
    <xf numFmtId="0" fontId="0" fillId="0" borderId="0" xfId="0" applyProtection="1">
      <protection hidden="1"/>
    </xf>
    <xf numFmtId="0" fontId="2" fillId="0" borderId="4" xfId="0" applyFont="1" applyFill="1" applyBorder="1" applyProtection="1">
      <protection hidden="1"/>
    </xf>
    <xf numFmtId="0" fontId="0" fillId="0" borderId="5" xfId="0" applyFill="1" applyBorder="1" applyAlignment="1" applyProtection="1">
      <alignment wrapText="1"/>
      <protection hidden="1"/>
    </xf>
    <xf numFmtId="0" fontId="2" fillId="0" borderId="5" xfId="0" applyFont="1" applyFill="1" applyBorder="1" applyAlignment="1" applyProtection="1">
      <alignment horizontal="center"/>
      <protection hidden="1"/>
    </xf>
    <xf numFmtId="0" fontId="2" fillId="0" borderId="5" xfId="0" applyFont="1" applyBorder="1" applyProtection="1">
      <protection hidden="1"/>
    </xf>
    <xf numFmtId="0" fontId="0" fillId="0" borderId="4" xfId="0" applyFill="1" applyBorder="1" applyAlignment="1" applyProtection="1">
      <alignment wrapText="1"/>
      <protection hidden="1"/>
    </xf>
    <xf numFmtId="0" fontId="2" fillId="0" borderId="5" xfId="0" applyFont="1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wrapText="1"/>
      <protection hidden="1"/>
    </xf>
    <xf numFmtId="0" fontId="2" fillId="2" borderId="5" xfId="0" applyFont="1" applyFill="1" applyBorder="1" applyAlignment="1" applyProtection="1">
      <alignment wrapText="1"/>
      <protection hidden="1"/>
    </xf>
    <xf numFmtId="0" fontId="2" fillId="0" borderId="5" xfId="0" applyFont="1" applyFill="1" applyBorder="1" applyAlignment="1" applyProtection="1">
      <alignment wrapText="1"/>
      <protection hidden="1"/>
    </xf>
    <xf numFmtId="0" fontId="2" fillId="2" borderId="4" xfId="0" applyFont="1" applyFill="1" applyBorder="1" applyProtection="1">
      <protection hidden="1"/>
    </xf>
    <xf numFmtId="0" fontId="0" fillId="0" borderId="5" xfId="0" applyFont="1" applyFill="1" applyBorder="1" applyAlignment="1" applyProtection="1">
      <alignment horizontal="center"/>
      <protection hidden="1"/>
    </xf>
    <xf numFmtId="0" fontId="0" fillId="2" borderId="5" xfId="0" applyFill="1" applyBorder="1" applyProtection="1">
      <protection hidden="1"/>
    </xf>
    <xf numFmtId="0" fontId="2" fillId="0" borderId="4" xfId="0" applyFont="1" applyFill="1" applyBorder="1" applyAlignment="1" applyProtection="1">
      <alignment horizontal="right"/>
      <protection hidden="1"/>
    </xf>
    <xf numFmtId="0" fontId="3" fillId="0" borderId="5" xfId="0" applyFont="1" applyBorder="1" applyProtection="1">
      <protection hidden="1"/>
    </xf>
    <xf numFmtId="0" fontId="0" fillId="0" borderId="4" xfId="0" applyFill="1" applyBorder="1" applyAlignment="1" applyProtection="1">
      <alignment horizontal="right"/>
      <protection hidden="1"/>
    </xf>
    <xf numFmtId="0" fontId="0" fillId="0" borderId="7" xfId="0" applyFill="1" applyBorder="1" applyAlignment="1" applyProtection="1">
      <alignment horizontal="right"/>
      <protection hidden="1"/>
    </xf>
    <xf numFmtId="0" fontId="3" fillId="0" borderId="8" xfId="0" applyFont="1" applyBorder="1" applyProtection="1">
      <protection hidden="1"/>
    </xf>
    <xf numFmtId="0" fontId="2" fillId="0" borderId="8" xfId="0" applyFont="1" applyFill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4" fontId="0" fillId="0" borderId="9" xfId="0" applyNumberFormat="1" applyFill="1" applyBorder="1" applyProtection="1">
      <protection hidden="1"/>
    </xf>
    <xf numFmtId="0" fontId="5" fillId="0" borderId="10" xfId="0" applyFont="1" applyFill="1" applyBorder="1" applyAlignment="1" applyProtection="1">
      <alignment horizontal="left"/>
      <protection hidden="1"/>
    </xf>
    <xf numFmtId="0" fontId="0" fillId="0" borderId="11" xfId="0" applyBorder="1" applyProtection="1">
      <protection hidden="1"/>
    </xf>
    <xf numFmtId="4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4" fontId="0" fillId="0" borderId="5" xfId="0" applyNumberFormat="1" applyFill="1" applyBorder="1" applyProtection="1">
      <protection locked="0" hidden="1"/>
    </xf>
    <xf numFmtId="4" fontId="0" fillId="0" borderId="8" xfId="0" applyNumberFormat="1" applyFill="1" applyBorder="1" applyProtection="1">
      <protection locked="0" hidden="1"/>
    </xf>
    <xf numFmtId="0" fontId="0" fillId="0" borderId="5" xfId="0" applyFont="1" applyFill="1" applyBorder="1" applyProtection="1">
      <protection locked="0" hidden="1"/>
    </xf>
    <xf numFmtId="0" fontId="2" fillId="0" borderId="5" xfId="0" applyFont="1" applyFill="1" applyBorder="1" applyProtection="1">
      <protection locked="0" hidden="1"/>
    </xf>
    <xf numFmtId="0" fontId="2" fillId="0" borderId="8" xfId="0" applyFont="1" applyFill="1" applyBorder="1" applyProtection="1">
      <protection locked="0" hidden="1"/>
    </xf>
  </cellXfs>
  <cellStyles count="2"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zoomScale="75" zoomScaleNormal="75" workbookViewId="0">
      <pane ySplit="1" topLeftCell="A2" activePane="bottomLeft" state="frozen"/>
      <selection pane="bottomLeft" activeCell="C2" sqref="C2"/>
    </sheetView>
  </sheetViews>
  <sheetFormatPr defaultRowHeight="12.75"/>
  <cols>
    <col min="1" max="1" width="92.85546875" style="11" bestFit="1" customWidth="1"/>
    <col min="2" max="2" width="47.7109375" style="11" bestFit="1" customWidth="1"/>
    <col min="3" max="3" width="14.140625" style="35" customWidth="1"/>
    <col min="4" max="4" width="18.140625" style="36" customWidth="1"/>
    <col min="5" max="5" width="31.7109375" style="11" bestFit="1" customWidth="1"/>
    <col min="6" max="6" width="22.42578125" style="36" bestFit="1" customWidth="1"/>
    <col min="7" max="7" width="15.140625" style="36" bestFit="1" customWidth="1"/>
    <col min="8" max="8" width="20.85546875" style="35" customWidth="1"/>
    <col min="9" max="16384" width="9.140625" style="11"/>
  </cols>
  <sheetData>
    <row r="1" spans="1:8" s="5" customFormat="1" ht="45">
      <c r="A1" s="1" t="s">
        <v>47</v>
      </c>
      <c r="B1" s="2" t="s">
        <v>55</v>
      </c>
      <c r="C1" s="3" t="s">
        <v>69</v>
      </c>
      <c r="D1" s="2" t="s">
        <v>82</v>
      </c>
      <c r="E1" s="2" t="s">
        <v>87</v>
      </c>
      <c r="F1" s="2" t="s">
        <v>112</v>
      </c>
      <c r="G1" s="2" t="s">
        <v>113</v>
      </c>
      <c r="H1" s="4" t="s">
        <v>110</v>
      </c>
    </row>
    <row r="2" spans="1:8">
      <c r="A2" s="6" t="s">
        <v>0</v>
      </c>
      <c r="B2" s="7" t="s">
        <v>49</v>
      </c>
      <c r="C2" s="38"/>
      <c r="D2" s="8" t="s">
        <v>38</v>
      </c>
      <c r="E2" s="40"/>
      <c r="F2" s="9">
        <v>1</v>
      </c>
      <c r="G2" s="9">
        <v>80</v>
      </c>
      <c r="H2" s="10" t="str">
        <f>IF(G2*C2=0,"",G2*C2)</f>
        <v/>
      </c>
    </row>
    <row r="3" spans="1:8">
      <c r="A3" s="12" t="s">
        <v>88</v>
      </c>
      <c r="B3" s="7" t="s">
        <v>49</v>
      </c>
      <c r="C3" s="38"/>
      <c r="D3" s="8" t="s">
        <v>39</v>
      </c>
      <c r="E3" s="40"/>
      <c r="F3" s="9">
        <v>1</v>
      </c>
      <c r="G3" s="9">
        <v>70</v>
      </c>
      <c r="H3" s="10" t="str">
        <f t="shared" ref="H3:H66" si="0">IF(G3*C3=0,"",G3*C3)</f>
        <v/>
      </c>
    </row>
    <row r="4" spans="1:8" ht="25.5">
      <c r="A4" s="12" t="s">
        <v>89</v>
      </c>
      <c r="B4" s="13" t="s">
        <v>50</v>
      </c>
      <c r="C4" s="38"/>
      <c r="D4" s="14" t="s">
        <v>39</v>
      </c>
      <c r="E4" s="40"/>
      <c r="F4" s="9">
        <v>4</v>
      </c>
      <c r="G4" s="9">
        <v>60</v>
      </c>
      <c r="H4" s="10" t="str">
        <f t="shared" si="0"/>
        <v/>
      </c>
    </row>
    <row r="5" spans="1:8" ht="25.5">
      <c r="A5" s="12" t="s">
        <v>90</v>
      </c>
      <c r="B5" s="13" t="s">
        <v>50</v>
      </c>
      <c r="C5" s="38"/>
      <c r="D5" s="8" t="s">
        <v>40</v>
      </c>
      <c r="E5" s="40"/>
      <c r="F5" s="9">
        <v>4</v>
      </c>
      <c r="G5" s="9">
        <v>10</v>
      </c>
      <c r="H5" s="10" t="str">
        <f t="shared" si="0"/>
        <v/>
      </c>
    </row>
    <row r="6" spans="1:8" ht="25.5">
      <c r="A6" s="6" t="s">
        <v>1</v>
      </c>
      <c r="B6" s="13" t="s">
        <v>50</v>
      </c>
      <c r="C6" s="38"/>
      <c r="D6" s="8" t="s">
        <v>39</v>
      </c>
      <c r="E6" s="40"/>
      <c r="F6" s="9">
        <v>4</v>
      </c>
      <c r="G6" s="9">
        <v>10</v>
      </c>
      <c r="H6" s="10" t="str">
        <f t="shared" si="0"/>
        <v/>
      </c>
    </row>
    <row r="7" spans="1:8">
      <c r="A7" s="6" t="s">
        <v>37</v>
      </c>
      <c r="B7" s="7" t="s">
        <v>49</v>
      </c>
      <c r="C7" s="38"/>
      <c r="D7" s="8" t="s">
        <v>38</v>
      </c>
      <c r="E7" s="40"/>
      <c r="F7" s="9">
        <v>4</v>
      </c>
      <c r="G7" s="9">
        <v>10</v>
      </c>
      <c r="H7" s="10" t="str">
        <f t="shared" si="0"/>
        <v/>
      </c>
    </row>
    <row r="8" spans="1:8">
      <c r="A8" s="6" t="s">
        <v>2</v>
      </c>
      <c r="B8" s="15" t="s">
        <v>72</v>
      </c>
      <c r="C8" s="38"/>
      <c r="D8" s="8" t="s">
        <v>38</v>
      </c>
      <c r="E8" s="40"/>
      <c r="F8" s="9">
        <v>3</v>
      </c>
      <c r="G8" s="9">
        <v>10</v>
      </c>
      <c r="H8" s="10" t="str">
        <f t="shared" si="0"/>
        <v/>
      </c>
    </row>
    <row r="9" spans="1:8">
      <c r="A9" s="6" t="s">
        <v>3</v>
      </c>
      <c r="B9" s="13" t="s">
        <v>51</v>
      </c>
      <c r="C9" s="38"/>
      <c r="D9" s="8" t="s">
        <v>39</v>
      </c>
      <c r="E9" s="40"/>
      <c r="F9" s="9">
        <v>3</v>
      </c>
      <c r="G9" s="9">
        <v>70</v>
      </c>
      <c r="H9" s="10" t="str">
        <f t="shared" si="0"/>
        <v/>
      </c>
    </row>
    <row r="10" spans="1:8">
      <c r="A10" s="6" t="s">
        <v>4</v>
      </c>
      <c r="B10" s="13" t="s">
        <v>51</v>
      </c>
      <c r="C10" s="38"/>
      <c r="D10" s="8" t="s">
        <v>39</v>
      </c>
      <c r="E10" s="40"/>
      <c r="F10" s="9">
        <v>3</v>
      </c>
      <c r="G10" s="9">
        <v>10</v>
      </c>
      <c r="H10" s="10" t="str">
        <f t="shared" si="0"/>
        <v/>
      </c>
    </row>
    <row r="11" spans="1:8">
      <c r="A11" s="12" t="s">
        <v>107</v>
      </c>
      <c r="B11" s="13" t="s">
        <v>52</v>
      </c>
      <c r="C11" s="38"/>
      <c r="D11" s="8" t="s">
        <v>39</v>
      </c>
      <c r="E11" s="40"/>
      <c r="F11" s="9">
        <v>3</v>
      </c>
      <c r="G11" s="9">
        <v>10</v>
      </c>
      <c r="H11" s="10" t="str">
        <f t="shared" si="0"/>
        <v/>
      </c>
    </row>
    <row r="12" spans="1:8">
      <c r="A12" s="12" t="s">
        <v>108</v>
      </c>
      <c r="B12" s="13" t="s">
        <v>51</v>
      </c>
      <c r="C12" s="38"/>
      <c r="D12" s="8" t="s">
        <v>39</v>
      </c>
      <c r="E12" s="40"/>
      <c r="F12" s="9">
        <v>3</v>
      </c>
      <c r="G12" s="9">
        <v>10</v>
      </c>
      <c r="H12" s="10" t="str">
        <f t="shared" si="0"/>
        <v/>
      </c>
    </row>
    <row r="13" spans="1:8">
      <c r="A13" s="16" t="s">
        <v>53</v>
      </c>
      <c r="B13" s="13" t="s">
        <v>54</v>
      </c>
      <c r="C13" s="38"/>
      <c r="D13" s="8" t="s">
        <v>39</v>
      </c>
      <c r="E13" s="40"/>
      <c r="F13" s="9">
        <v>1</v>
      </c>
      <c r="G13" s="9">
        <v>10</v>
      </c>
      <c r="H13" s="10" t="str">
        <f t="shared" si="0"/>
        <v/>
      </c>
    </row>
    <row r="14" spans="1:8">
      <c r="A14" s="12" t="s">
        <v>91</v>
      </c>
      <c r="B14" s="13" t="s">
        <v>54</v>
      </c>
      <c r="C14" s="38"/>
      <c r="D14" s="8" t="s">
        <v>39</v>
      </c>
      <c r="E14" s="40"/>
      <c r="F14" s="9">
        <v>2</v>
      </c>
      <c r="G14" s="9">
        <v>10</v>
      </c>
      <c r="H14" s="10" t="str">
        <f t="shared" si="0"/>
        <v/>
      </c>
    </row>
    <row r="15" spans="1:8">
      <c r="A15" s="6" t="s">
        <v>56</v>
      </c>
      <c r="B15" s="13" t="s">
        <v>54</v>
      </c>
      <c r="C15" s="38"/>
      <c r="D15" s="8" t="s">
        <v>38</v>
      </c>
      <c r="E15" s="40"/>
      <c r="F15" s="9">
        <v>1</v>
      </c>
      <c r="G15" s="9">
        <v>250</v>
      </c>
      <c r="H15" s="10" t="str">
        <f t="shared" si="0"/>
        <v/>
      </c>
    </row>
    <row r="16" spans="1:8">
      <c r="A16" s="6" t="s">
        <v>57</v>
      </c>
      <c r="B16" s="13" t="s">
        <v>54</v>
      </c>
      <c r="C16" s="38"/>
      <c r="D16" s="8" t="s">
        <v>38</v>
      </c>
      <c r="E16" s="40"/>
      <c r="F16" s="9">
        <v>1</v>
      </c>
      <c r="G16" s="9">
        <v>100</v>
      </c>
      <c r="H16" s="10" t="str">
        <f t="shared" si="0"/>
        <v/>
      </c>
    </row>
    <row r="17" spans="1:8">
      <c r="A17" s="6" t="s">
        <v>41</v>
      </c>
      <c r="B17" s="7"/>
      <c r="C17" s="38"/>
      <c r="D17" s="8" t="s">
        <v>38</v>
      </c>
      <c r="E17" s="41"/>
      <c r="F17" s="9">
        <v>1</v>
      </c>
      <c r="G17" s="9">
        <v>150</v>
      </c>
      <c r="H17" s="10" t="str">
        <f t="shared" si="0"/>
        <v/>
      </c>
    </row>
    <row r="18" spans="1:8">
      <c r="A18" s="6" t="s">
        <v>84</v>
      </c>
      <c r="B18" s="7"/>
      <c r="C18" s="38"/>
      <c r="D18" s="8" t="s">
        <v>38</v>
      </c>
      <c r="E18" s="41"/>
      <c r="F18" s="9">
        <v>1</v>
      </c>
      <c r="G18" s="9">
        <v>450</v>
      </c>
      <c r="H18" s="10" t="str">
        <f t="shared" si="0"/>
        <v/>
      </c>
    </row>
    <row r="19" spans="1:8">
      <c r="A19" s="12" t="s">
        <v>70</v>
      </c>
      <c r="B19" s="7"/>
      <c r="C19" s="38"/>
      <c r="D19" s="8" t="s">
        <v>38</v>
      </c>
      <c r="E19" s="41"/>
      <c r="F19" s="9">
        <v>1</v>
      </c>
      <c r="G19" s="9">
        <v>5</v>
      </c>
      <c r="H19" s="10" t="str">
        <f t="shared" si="0"/>
        <v/>
      </c>
    </row>
    <row r="20" spans="1:8">
      <c r="A20" s="12" t="s">
        <v>92</v>
      </c>
      <c r="B20" s="7"/>
      <c r="C20" s="38"/>
      <c r="D20" s="8" t="s">
        <v>38</v>
      </c>
      <c r="E20" s="40"/>
      <c r="F20" s="9">
        <v>2</v>
      </c>
      <c r="G20" s="9">
        <v>10</v>
      </c>
      <c r="H20" s="10" t="str">
        <f t="shared" si="0"/>
        <v/>
      </c>
    </row>
    <row r="21" spans="1:8">
      <c r="A21" s="6" t="s">
        <v>78</v>
      </c>
      <c r="B21" s="13" t="s">
        <v>54</v>
      </c>
      <c r="C21" s="38"/>
      <c r="D21" s="8" t="s">
        <v>39</v>
      </c>
      <c r="E21" s="40"/>
      <c r="F21" s="9">
        <v>8</v>
      </c>
      <c r="G21" s="9">
        <v>5</v>
      </c>
      <c r="H21" s="10" t="str">
        <f t="shared" si="0"/>
        <v/>
      </c>
    </row>
    <row r="22" spans="1:8">
      <c r="A22" s="6" t="s">
        <v>5</v>
      </c>
      <c r="B22" s="13" t="s">
        <v>54</v>
      </c>
      <c r="C22" s="38"/>
      <c r="D22" s="8" t="s">
        <v>39</v>
      </c>
      <c r="E22" s="40"/>
      <c r="F22" s="9">
        <v>8</v>
      </c>
      <c r="G22" s="9">
        <v>1</v>
      </c>
      <c r="H22" s="10" t="str">
        <f t="shared" si="0"/>
        <v/>
      </c>
    </row>
    <row r="23" spans="1:8">
      <c r="A23" s="12" t="s">
        <v>93</v>
      </c>
      <c r="B23" s="13"/>
      <c r="C23" s="38"/>
      <c r="D23" s="8" t="s">
        <v>38</v>
      </c>
      <c r="E23" s="40"/>
      <c r="F23" s="9">
        <v>4</v>
      </c>
      <c r="G23" s="9">
        <v>5</v>
      </c>
      <c r="H23" s="10" t="str">
        <f t="shared" si="0"/>
        <v/>
      </c>
    </row>
    <row r="24" spans="1:8">
      <c r="A24" s="12" t="s">
        <v>94</v>
      </c>
      <c r="B24" s="7"/>
      <c r="C24" s="38"/>
      <c r="D24" s="8" t="s">
        <v>39</v>
      </c>
      <c r="E24" s="40"/>
      <c r="F24" s="9">
        <v>3</v>
      </c>
      <c r="G24" s="9">
        <v>5</v>
      </c>
      <c r="H24" s="10" t="str">
        <f t="shared" si="0"/>
        <v/>
      </c>
    </row>
    <row r="25" spans="1:8">
      <c r="A25" s="12" t="s">
        <v>95</v>
      </c>
      <c r="B25" s="7" t="s">
        <v>58</v>
      </c>
      <c r="C25" s="38"/>
      <c r="D25" s="8" t="s">
        <v>39</v>
      </c>
      <c r="E25" s="40"/>
      <c r="F25" s="9">
        <v>8</v>
      </c>
      <c r="G25" s="9">
        <v>1</v>
      </c>
      <c r="H25" s="10" t="str">
        <f t="shared" si="0"/>
        <v/>
      </c>
    </row>
    <row r="26" spans="1:8">
      <c r="A26" s="6" t="s">
        <v>42</v>
      </c>
      <c r="B26" s="7"/>
      <c r="C26" s="38"/>
      <c r="D26" s="8" t="s">
        <v>39</v>
      </c>
      <c r="E26" s="40"/>
      <c r="F26" s="9">
        <v>8</v>
      </c>
      <c r="G26" s="9">
        <v>1</v>
      </c>
      <c r="H26" s="10" t="str">
        <f t="shared" si="0"/>
        <v/>
      </c>
    </row>
    <row r="27" spans="1:8">
      <c r="A27" s="6" t="s">
        <v>43</v>
      </c>
      <c r="B27" s="7"/>
      <c r="C27" s="38"/>
      <c r="D27" s="8" t="s">
        <v>39</v>
      </c>
      <c r="E27" s="40"/>
      <c r="F27" s="9">
        <v>8</v>
      </c>
      <c r="G27" s="9">
        <v>1</v>
      </c>
      <c r="H27" s="10" t="str">
        <f t="shared" si="0"/>
        <v/>
      </c>
    </row>
    <row r="28" spans="1:8">
      <c r="A28" s="12" t="s">
        <v>96</v>
      </c>
      <c r="B28" s="7"/>
      <c r="C28" s="38"/>
      <c r="D28" s="8" t="s">
        <v>39</v>
      </c>
      <c r="E28" s="40"/>
      <c r="F28" s="9">
        <v>8</v>
      </c>
      <c r="G28" s="9">
        <v>1</v>
      </c>
      <c r="H28" s="10" t="str">
        <f t="shared" si="0"/>
        <v/>
      </c>
    </row>
    <row r="29" spans="1:8">
      <c r="A29" s="12" t="s">
        <v>97</v>
      </c>
      <c r="B29" s="7"/>
      <c r="C29" s="38"/>
      <c r="D29" s="8" t="s">
        <v>39</v>
      </c>
      <c r="E29" s="40"/>
      <c r="F29" s="9">
        <v>8</v>
      </c>
      <c r="G29" s="9">
        <v>5</v>
      </c>
      <c r="H29" s="10" t="str">
        <f t="shared" si="0"/>
        <v/>
      </c>
    </row>
    <row r="30" spans="1:8">
      <c r="A30" s="12" t="s">
        <v>98</v>
      </c>
      <c r="B30" s="7"/>
      <c r="C30" s="38"/>
      <c r="D30" s="8" t="s">
        <v>39</v>
      </c>
      <c r="E30" s="40"/>
      <c r="F30" s="9">
        <v>8</v>
      </c>
      <c r="G30" s="9">
        <v>5</v>
      </c>
      <c r="H30" s="10" t="str">
        <f t="shared" si="0"/>
        <v/>
      </c>
    </row>
    <row r="31" spans="1:8">
      <c r="A31" s="6" t="s">
        <v>10</v>
      </c>
      <c r="B31" s="18" t="s">
        <v>71</v>
      </c>
      <c r="C31" s="38"/>
      <c r="D31" s="8" t="s">
        <v>39</v>
      </c>
      <c r="E31" s="40"/>
      <c r="F31" s="9">
        <v>6</v>
      </c>
      <c r="G31" s="9">
        <v>15</v>
      </c>
      <c r="H31" s="10" t="str">
        <f t="shared" si="0"/>
        <v/>
      </c>
    </row>
    <row r="32" spans="1:8">
      <c r="A32" s="6" t="s">
        <v>13</v>
      </c>
      <c r="B32" s="18" t="s">
        <v>80</v>
      </c>
      <c r="C32" s="38"/>
      <c r="D32" s="8" t="s">
        <v>39</v>
      </c>
      <c r="E32" s="40"/>
      <c r="F32" s="9">
        <v>6</v>
      </c>
      <c r="G32" s="9">
        <v>15</v>
      </c>
      <c r="H32" s="10" t="str">
        <f t="shared" si="0"/>
        <v/>
      </c>
    </row>
    <row r="33" spans="1:8">
      <c r="A33" s="6" t="s">
        <v>12</v>
      </c>
      <c r="B33" s="18" t="s">
        <v>80</v>
      </c>
      <c r="C33" s="38"/>
      <c r="D33" s="8" t="s">
        <v>39</v>
      </c>
      <c r="E33" s="40"/>
      <c r="F33" s="9">
        <v>4</v>
      </c>
      <c r="G33" s="9">
        <v>5</v>
      </c>
      <c r="H33" s="10" t="str">
        <f t="shared" si="0"/>
        <v/>
      </c>
    </row>
    <row r="34" spans="1:8">
      <c r="A34" s="6" t="s">
        <v>14</v>
      </c>
      <c r="B34" s="18" t="s">
        <v>80</v>
      </c>
      <c r="C34" s="38"/>
      <c r="D34" s="8" t="s">
        <v>39</v>
      </c>
      <c r="E34" s="40"/>
      <c r="F34" s="9">
        <v>6</v>
      </c>
      <c r="G34" s="9">
        <v>10</v>
      </c>
      <c r="H34" s="10" t="str">
        <f t="shared" si="0"/>
        <v/>
      </c>
    </row>
    <row r="35" spans="1:8">
      <c r="A35" s="6" t="s">
        <v>44</v>
      </c>
      <c r="B35" s="18" t="s">
        <v>80</v>
      </c>
      <c r="C35" s="38"/>
      <c r="D35" s="8" t="s">
        <v>39</v>
      </c>
      <c r="E35" s="40"/>
      <c r="F35" s="9">
        <v>6</v>
      </c>
      <c r="G35" s="9">
        <v>5</v>
      </c>
      <c r="H35" s="10" t="str">
        <f t="shared" si="0"/>
        <v/>
      </c>
    </row>
    <row r="36" spans="1:8">
      <c r="A36" s="6" t="s">
        <v>79</v>
      </c>
      <c r="B36" s="18" t="s">
        <v>80</v>
      </c>
      <c r="C36" s="38"/>
      <c r="D36" s="8" t="s">
        <v>39</v>
      </c>
      <c r="E36" s="40"/>
      <c r="F36" s="9">
        <v>4</v>
      </c>
      <c r="G36" s="9">
        <v>5</v>
      </c>
      <c r="H36" s="10" t="str">
        <f t="shared" si="0"/>
        <v/>
      </c>
    </row>
    <row r="37" spans="1:8">
      <c r="A37" s="6" t="s">
        <v>15</v>
      </c>
      <c r="B37" s="18" t="s">
        <v>80</v>
      </c>
      <c r="C37" s="38"/>
      <c r="D37" s="8" t="s">
        <v>39</v>
      </c>
      <c r="E37" s="40"/>
      <c r="F37" s="9">
        <v>6</v>
      </c>
      <c r="G37" s="9">
        <v>1</v>
      </c>
      <c r="H37" s="10" t="str">
        <f t="shared" si="0"/>
        <v/>
      </c>
    </row>
    <row r="38" spans="1:8" ht="25.5">
      <c r="A38" s="19" t="s">
        <v>99</v>
      </c>
      <c r="B38" s="20" t="s">
        <v>63</v>
      </c>
      <c r="C38" s="38"/>
      <c r="D38" s="8" t="s">
        <v>39</v>
      </c>
      <c r="E38" s="40"/>
      <c r="F38" s="9">
        <v>8</v>
      </c>
      <c r="G38" s="9">
        <v>10</v>
      </c>
      <c r="H38" s="10" t="str">
        <f t="shared" si="0"/>
        <v/>
      </c>
    </row>
    <row r="39" spans="1:8" ht="25.5">
      <c r="A39" s="19" t="s">
        <v>66</v>
      </c>
      <c r="B39" s="21" t="s">
        <v>62</v>
      </c>
      <c r="C39" s="38"/>
      <c r="D39" s="8" t="s">
        <v>39</v>
      </c>
      <c r="E39" s="40"/>
      <c r="F39" s="9">
        <v>8</v>
      </c>
      <c r="G39" s="9">
        <v>10</v>
      </c>
      <c r="H39" s="10" t="str">
        <f t="shared" si="0"/>
        <v/>
      </c>
    </row>
    <row r="40" spans="1:8">
      <c r="A40" s="22" t="s">
        <v>100</v>
      </c>
      <c r="B40" s="21" t="s">
        <v>62</v>
      </c>
      <c r="C40" s="38"/>
      <c r="D40" s="8" t="s">
        <v>39</v>
      </c>
      <c r="E40" s="40"/>
      <c r="F40" s="9">
        <v>8</v>
      </c>
      <c r="G40" s="9">
        <v>5</v>
      </c>
      <c r="H40" s="10" t="str">
        <f t="shared" si="0"/>
        <v/>
      </c>
    </row>
    <row r="41" spans="1:8">
      <c r="A41" s="22" t="s">
        <v>109</v>
      </c>
      <c r="B41" s="21" t="s">
        <v>64</v>
      </c>
      <c r="C41" s="38"/>
      <c r="D41" s="8" t="s">
        <v>39</v>
      </c>
      <c r="E41" s="40"/>
      <c r="F41" s="9">
        <v>8</v>
      </c>
      <c r="G41" s="9">
        <v>10</v>
      </c>
      <c r="H41" s="10" t="str">
        <f t="shared" si="0"/>
        <v/>
      </c>
    </row>
    <row r="42" spans="1:8" ht="25.5">
      <c r="A42" s="12" t="s">
        <v>101</v>
      </c>
      <c r="B42" s="13" t="s">
        <v>59</v>
      </c>
      <c r="C42" s="38"/>
      <c r="D42" s="8" t="s">
        <v>40</v>
      </c>
      <c r="E42" s="40"/>
      <c r="F42" s="9">
        <v>8</v>
      </c>
      <c r="G42" s="9">
        <v>5</v>
      </c>
      <c r="H42" s="10" t="str">
        <f t="shared" si="0"/>
        <v/>
      </c>
    </row>
    <row r="43" spans="1:8">
      <c r="A43" s="12" t="s">
        <v>102</v>
      </c>
      <c r="B43" s="17" t="s">
        <v>65</v>
      </c>
      <c r="C43" s="38"/>
      <c r="D43" s="14" t="s">
        <v>40</v>
      </c>
      <c r="E43" s="41"/>
      <c r="F43" s="9">
        <v>8</v>
      </c>
      <c r="G43" s="9">
        <v>5</v>
      </c>
      <c r="H43" s="10" t="str">
        <f t="shared" si="0"/>
        <v/>
      </c>
    </row>
    <row r="44" spans="1:8">
      <c r="A44" s="12" t="s">
        <v>60</v>
      </c>
      <c r="B44" s="13" t="s">
        <v>61</v>
      </c>
      <c r="C44" s="38"/>
      <c r="D44" s="14" t="s">
        <v>39</v>
      </c>
      <c r="E44" s="41"/>
      <c r="F44" s="9">
        <v>8</v>
      </c>
      <c r="G44" s="9">
        <v>5</v>
      </c>
      <c r="H44" s="10" t="str">
        <f t="shared" si="0"/>
        <v/>
      </c>
    </row>
    <row r="45" spans="1:8">
      <c r="A45" s="12" t="s">
        <v>103</v>
      </c>
      <c r="B45" s="7"/>
      <c r="C45" s="38"/>
      <c r="D45" s="14" t="s">
        <v>38</v>
      </c>
      <c r="E45" s="41"/>
      <c r="F45" s="9">
        <v>8</v>
      </c>
      <c r="G45" s="9">
        <v>10</v>
      </c>
      <c r="H45" s="10" t="str">
        <f t="shared" si="0"/>
        <v/>
      </c>
    </row>
    <row r="46" spans="1:8">
      <c r="A46" s="12" t="s">
        <v>104</v>
      </c>
      <c r="B46" s="7"/>
      <c r="C46" s="38"/>
      <c r="D46" s="23" t="s">
        <v>39</v>
      </c>
      <c r="E46" s="40"/>
      <c r="F46" s="9">
        <v>3</v>
      </c>
      <c r="G46" s="9">
        <v>1</v>
      </c>
      <c r="H46" s="10" t="str">
        <f t="shared" si="0"/>
        <v/>
      </c>
    </row>
    <row r="47" spans="1:8">
      <c r="A47" s="12" t="s">
        <v>105</v>
      </c>
      <c r="B47" s="7"/>
      <c r="C47" s="38"/>
      <c r="D47" s="23" t="s">
        <v>39</v>
      </c>
      <c r="E47" s="40"/>
      <c r="F47" s="9">
        <v>3</v>
      </c>
      <c r="G47" s="9">
        <v>1</v>
      </c>
      <c r="H47" s="10" t="str">
        <f t="shared" si="0"/>
        <v/>
      </c>
    </row>
    <row r="48" spans="1:8">
      <c r="A48" s="6" t="s">
        <v>6</v>
      </c>
      <c r="B48" s="7"/>
      <c r="C48" s="38"/>
      <c r="D48" s="23" t="s">
        <v>39</v>
      </c>
      <c r="E48" s="40"/>
      <c r="F48" s="9">
        <v>2</v>
      </c>
      <c r="G48" s="9">
        <v>50</v>
      </c>
      <c r="H48" s="10" t="str">
        <f t="shared" si="0"/>
        <v/>
      </c>
    </row>
    <row r="49" spans="1:8">
      <c r="A49" s="6" t="s">
        <v>7</v>
      </c>
      <c r="B49" s="7"/>
      <c r="C49" s="38"/>
      <c r="D49" s="23" t="s">
        <v>39</v>
      </c>
      <c r="E49" s="40"/>
      <c r="F49" s="9">
        <v>2</v>
      </c>
      <c r="G49" s="9">
        <v>20</v>
      </c>
      <c r="H49" s="10" t="str">
        <f t="shared" si="0"/>
        <v/>
      </c>
    </row>
    <row r="50" spans="1:8">
      <c r="A50" s="6" t="s">
        <v>81</v>
      </c>
      <c r="B50" s="7"/>
      <c r="C50" s="38"/>
      <c r="D50" s="23" t="s">
        <v>39</v>
      </c>
      <c r="E50" s="40"/>
      <c r="F50" s="9">
        <v>2</v>
      </c>
      <c r="G50" s="9">
        <v>10</v>
      </c>
      <c r="H50" s="10" t="str">
        <f t="shared" si="0"/>
        <v/>
      </c>
    </row>
    <row r="51" spans="1:8">
      <c r="A51" s="6" t="s">
        <v>8</v>
      </c>
      <c r="B51" s="7"/>
      <c r="C51" s="38"/>
      <c r="D51" s="23" t="s">
        <v>39</v>
      </c>
      <c r="E51" s="40"/>
      <c r="F51" s="9">
        <v>2</v>
      </c>
      <c r="G51" s="9">
        <v>1</v>
      </c>
      <c r="H51" s="10" t="str">
        <f t="shared" si="0"/>
        <v/>
      </c>
    </row>
    <row r="52" spans="1:8">
      <c r="A52" s="12" t="s">
        <v>106</v>
      </c>
      <c r="B52" s="7"/>
      <c r="C52" s="38"/>
      <c r="D52" s="23" t="s">
        <v>39</v>
      </c>
      <c r="E52" s="40"/>
      <c r="F52" s="9">
        <v>4</v>
      </c>
      <c r="G52" s="9">
        <v>1</v>
      </c>
      <c r="H52" s="10" t="str">
        <f t="shared" si="0"/>
        <v/>
      </c>
    </row>
    <row r="53" spans="1:8">
      <c r="A53" s="6" t="s">
        <v>45</v>
      </c>
      <c r="B53" s="24"/>
      <c r="C53" s="38"/>
      <c r="D53" s="23" t="s">
        <v>38</v>
      </c>
      <c r="E53" s="40"/>
      <c r="F53" s="9">
        <v>4</v>
      </c>
      <c r="G53" s="9">
        <v>20</v>
      </c>
      <c r="H53" s="10" t="str">
        <f t="shared" si="0"/>
        <v/>
      </c>
    </row>
    <row r="54" spans="1:8">
      <c r="A54" s="6" t="s">
        <v>46</v>
      </c>
      <c r="B54" s="24"/>
      <c r="C54" s="38"/>
      <c r="D54" s="23" t="s">
        <v>38</v>
      </c>
      <c r="E54" s="40"/>
      <c r="F54" s="9">
        <v>4</v>
      </c>
      <c r="G54" s="9">
        <v>10</v>
      </c>
      <c r="H54" s="10" t="str">
        <f t="shared" si="0"/>
        <v/>
      </c>
    </row>
    <row r="55" spans="1:8">
      <c r="A55" s="6" t="s">
        <v>9</v>
      </c>
      <c r="B55" s="24"/>
      <c r="C55" s="38"/>
      <c r="D55" s="23" t="s">
        <v>38</v>
      </c>
      <c r="E55" s="40"/>
      <c r="F55" s="9">
        <v>4</v>
      </c>
      <c r="G55" s="9">
        <v>10</v>
      </c>
      <c r="H55" s="10" t="str">
        <f t="shared" si="0"/>
        <v/>
      </c>
    </row>
    <row r="56" spans="1:8" ht="25.5">
      <c r="A56" s="16" t="s">
        <v>85</v>
      </c>
      <c r="B56" s="24"/>
      <c r="C56" s="38"/>
      <c r="D56" s="8" t="s">
        <v>39</v>
      </c>
      <c r="E56" s="40"/>
      <c r="F56" s="9">
        <v>8</v>
      </c>
      <c r="G56" s="9">
        <v>15</v>
      </c>
      <c r="H56" s="10" t="str">
        <f t="shared" si="0"/>
        <v/>
      </c>
    </row>
    <row r="57" spans="1:8" ht="25.5">
      <c r="A57" s="16" t="s">
        <v>83</v>
      </c>
      <c r="B57" s="13" t="s">
        <v>86</v>
      </c>
      <c r="C57" s="38"/>
      <c r="D57" s="8" t="s">
        <v>39</v>
      </c>
      <c r="E57" s="40"/>
      <c r="F57" s="9">
        <v>8</v>
      </c>
      <c r="G57" s="9">
        <v>15</v>
      </c>
      <c r="H57" s="10" t="str">
        <f t="shared" si="0"/>
        <v/>
      </c>
    </row>
    <row r="58" spans="1:8">
      <c r="A58" s="12" t="s">
        <v>68</v>
      </c>
      <c r="B58" s="7" t="s">
        <v>48</v>
      </c>
      <c r="C58" s="38"/>
      <c r="D58" s="14" t="s">
        <v>39</v>
      </c>
      <c r="E58" s="41"/>
      <c r="F58" s="9">
        <v>8</v>
      </c>
      <c r="G58" s="9">
        <v>1</v>
      </c>
      <c r="H58" s="10" t="str">
        <f t="shared" si="0"/>
        <v/>
      </c>
    </row>
    <row r="59" spans="1:8">
      <c r="A59" s="12" t="s">
        <v>67</v>
      </c>
      <c r="B59" s="7"/>
      <c r="C59" s="38"/>
      <c r="D59" s="14" t="s">
        <v>39</v>
      </c>
      <c r="E59" s="41"/>
      <c r="F59" s="9">
        <v>8</v>
      </c>
      <c r="G59" s="9">
        <v>1</v>
      </c>
      <c r="H59" s="10" t="str">
        <f t="shared" si="0"/>
        <v/>
      </c>
    </row>
    <row r="60" spans="1:8">
      <c r="A60" s="6" t="s">
        <v>11</v>
      </c>
      <c r="B60" s="7" t="s">
        <v>77</v>
      </c>
      <c r="C60" s="38"/>
      <c r="D60" s="14" t="s">
        <v>39</v>
      </c>
      <c r="E60" s="41"/>
      <c r="F60" s="9">
        <v>4</v>
      </c>
      <c r="G60" s="9">
        <v>1</v>
      </c>
      <c r="H60" s="10" t="str">
        <f t="shared" si="0"/>
        <v/>
      </c>
    </row>
    <row r="61" spans="1:8">
      <c r="A61" s="25" t="s">
        <v>76</v>
      </c>
      <c r="B61" s="26" t="s">
        <v>73</v>
      </c>
      <c r="C61" s="38"/>
      <c r="D61" s="14" t="s">
        <v>39</v>
      </c>
      <c r="E61" s="41"/>
      <c r="F61" s="9">
        <v>2</v>
      </c>
      <c r="G61" s="9">
        <v>10</v>
      </c>
      <c r="H61" s="10" t="str">
        <f t="shared" si="0"/>
        <v/>
      </c>
    </row>
    <row r="62" spans="1:8">
      <c r="A62" s="27" t="s">
        <v>16</v>
      </c>
      <c r="B62" s="26" t="s">
        <v>73</v>
      </c>
      <c r="C62" s="38"/>
      <c r="D62" s="14" t="s">
        <v>39</v>
      </c>
      <c r="E62" s="41"/>
      <c r="F62" s="9">
        <v>3</v>
      </c>
      <c r="G62" s="9">
        <v>5</v>
      </c>
      <c r="H62" s="10" t="str">
        <f t="shared" si="0"/>
        <v/>
      </c>
    </row>
    <row r="63" spans="1:8">
      <c r="A63" s="27" t="s">
        <v>17</v>
      </c>
      <c r="B63" s="26" t="s">
        <v>73</v>
      </c>
      <c r="C63" s="38"/>
      <c r="D63" s="14" t="s">
        <v>39</v>
      </c>
      <c r="E63" s="41"/>
      <c r="F63" s="9">
        <v>3</v>
      </c>
      <c r="G63" s="9">
        <v>10</v>
      </c>
      <c r="H63" s="10" t="str">
        <f t="shared" si="0"/>
        <v/>
      </c>
    </row>
    <row r="64" spans="1:8">
      <c r="A64" s="27" t="s">
        <v>18</v>
      </c>
      <c r="B64" s="26" t="s">
        <v>73</v>
      </c>
      <c r="C64" s="38"/>
      <c r="D64" s="14" t="s">
        <v>39</v>
      </c>
      <c r="E64" s="41"/>
      <c r="F64" s="9">
        <v>2</v>
      </c>
      <c r="G64" s="9">
        <v>5</v>
      </c>
      <c r="H64" s="10" t="str">
        <f t="shared" si="0"/>
        <v/>
      </c>
    </row>
    <row r="65" spans="1:8">
      <c r="A65" s="27" t="s">
        <v>19</v>
      </c>
      <c r="B65" s="26" t="s">
        <v>73</v>
      </c>
      <c r="C65" s="38"/>
      <c r="D65" s="14" t="s">
        <v>39</v>
      </c>
      <c r="E65" s="41"/>
      <c r="F65" s="9">
        <v>3</v>
      </c>
      <c r="G65" s="9">
        <v>5</v>
      </c>
      <c r="H65" s="10" t="str">
        <f t="shared" si="0"/>
        <v/>
      </c>
    </row>
    <row r="66" spans="1:8">
      <c r="A66" s="27" t="s">
        <v>20</v>
      </c>
      <c r="B66" s="26" t="s">
        <v>73</v>
      </c>
      <c r="C66" s="38"/>
      <c r="D66" s="14" t="s">
        <v>39</v>
      </c>
      <c r="E66" s="41"/>
      <c r="F66" s="9">
        <v>3</v>
      </c>
      <c r="G66" s="9">
        <v>5</v>
      </c>
      <c r="H66" s="10" t="str">
        <f t="shared" si="0"/>
        <v/>
      </c>
    </row>
    <row r="67" spans="1:8">
      <c r="A67" s="27" t="s">
        <v>21</v>
      </c>
      <c r="B67" s="26" t="s">
        <v>73</v>
      </c>
      <c r="C67" s="38"/>
      <c r="D67" s="14" t="s">
        <v>39</v>
      </c>
      <c r="E67" s="41"/>
      <c r="F67" s="9">
        <v>3</v>
      </c>
      <c r="G67" s="9">
        <v>5</v>
      </c>
      <c r="H67" s="10" t="str">
        <f t="shared" ref="H67:H83" si="1">IF(G67*C67=0,"",G67*C67)</f>
        <v/>
      </c>
    </row>
    <row r="68" spans="1:8">
      <c r="A68" s="27" t="s">
        <v>22</v>
      </c>
      <c r="B68" s="26" t="s">
        <v>73</v>
      </c>
      <c r="C68" s="38"/>
      <c r="D68" s="14" t="s">
        <v>39</v>
      </c>
      <c r="E68" s="41"/>
      <c r="F68" s="9">
        <v>3</v>
      </c>
      <c r="G68" s="9">
        <v>5</v>
      </c>
      <c r="H68" s="10" t="str">
        <f t="shared" si="1"/>
        <v/>
      </c>
    </row>
    <row r="69" spans="1:8">
      <c r="A69" s="27" t="s">
        <v>23</v>
      </c>
      <c r="B69" s="26" t="s">
        <v>73</v>
      </c>
      <c r="C69" s="38"/>
      <c r="D69" s="14" t="s">
        <v>39</v>
      </c>
      <c r="E69" s="41"/>
      <c r="F69" s="9">
        <v>3</v>
      </c>
      <c r="G69" s="9">
        <v>5</v>
      </c>
      <c r="H69" s="10" t="str">
        <f t="shared" si="1"/>
        <v/>
      </c>
    </row>
    <row r="70" spans="1:8">
      <c r="A70" s="27" t="s">
        <v>24</v>
      </c>
      <c r="B70" s="26" t="s">
        <v>73</v>
      </c>
      <c r="C70" s="38"/>
      <c r="D70" s="14" t="s">
        <v>39</v>
      </c>
      <c r="E70" s="41"/>
      <c r="F70" s="9">
        <v>3</v>
      </c>
      <c r="G70" s="9">
        <v>5</v>
      </c>
      <c r="H70" s="10" t="str">
        <f t="shared" si="1"/>
        <v/>
      </c>
    </row>
    <row r="71" spans="1:8">
      <c r="A71" s="27" t="s">
        <v>25</v>
      </c>
      <c r="B71" s="26" t="s">
        <v>73</v>
      </c>
      <c r="C71" s="38"/>
      <c r="D71" s="14" t="s">
        <v>39</v>
      </c>
      <c r="E71" s="41"/>
      <c r="F71" s="9">
        <v>3</v>
      </c>
      <c r="G71" s="9">
        <v>5</v>
      </c>
      <c r="H71" s="10" t="str">
        <f t="shared" si="1"/>
        <v/>
      </c>
    </row>
    <row r="72" spans="1:8">
      <c r="A72" s="27" t="s">
        <v>26</v>
      </c>
      <c r="B72" s="26" t="s">
        <v>73</v>
      </c>
      <c r="C72" s="38"/>
      <c r="D72" s="14" t="s">
        <v>39</v>
      </c>
      <c r="E72" s="41"/>
      <c r="F72" s="9">
        <v>3</v>
      </c>
      <c r="G72" s="9">
        <v>5</v>
      </c>
      <c r="H72" s="10" t="str">
        <f t="shared" si="1"/>
        <v/>
      </c>
    </row>
    <row r="73" spans="1:8">
      <c r="A73" s="27" t="s">
        <v>27</v>
      </c>
      <c r="B73" s="26" t="s">
        <v>73</v>
      </c>
      <c r="C73" s="38"/>
      <c r="D73" s="14" t="s">
        <v>39</v>
      </c>
      <c r="E73" s="41"/>
      <c r="F73" s="9">
        <v>3</v>
      </c>
      <c r="G73" s="9">
        <v>5</v>
      </c>
      <c r="H73" s="10" t="str">
        <f t="shared" si="1"/>
        <v/>
      </c>
    </row>
    <row r="74" spans="1:8">
      <c r="A74" s="27" t="s">
        <v>28</v>
      </c>
      <c r="B74" s="26" t="s">
        <v>73</v>
      </c>
      <c r="C74" s="38"/>
      <c r="D74" s="14" t="s">
        <v>39</v>
      </c>
      <c r="E74" s="41"/>
      <c r="F74" s="9">
        <v>3</v>
      </c>
      <c r="G74" s="9">
        <v>5</v>
      </c>
      <c r="H74" s="10" t="str">
        <f t="shared" si="1"/>
        <v/>
      </c>
    </row>
    <row r="75" spans="1:8">
      <c r="A75" s="27" t="s">
        <v>29</v>
      </c>
      <c r="B75" s="26" t="s">
        <v>73</v>
      </c>
      <c r="C75" s="38"/>
      <c r="D75" s="14" t="s">
        <v>39</v>
      </c>
      <c r="E75" s="41"/>
      <c r="F75" s="9">
        <v>3</v>
      </c>
      <c r="G75" s="9">
        <v>5</v>
      </c>
      <c r="H75" s="10" t="str">
        <f t="shared" si="1"/>
        <v/>
      </c>
    </row>
    <row r="76" spans="1:8">
      <c r="A76" s="27" t="s">
        <v>30</v>
      </c>
      <c r="B76" s="26" t="s">
        <v>73</v>
      </c>
      <c r="C76" s="38"/>
      <c r="D76" s="14" t="s">
        <v>39</v>
      </c>
      <c r="E76" s="41"/>
      <c r="F76" s="9">
        <v>3</v>
      </c>
      <c r="G76" s="9">
        <v>5</v>
      </c>
      <c r="H76" s="10" t="str">
        <f t="shared" si="1"/>
        <v/>
      </c>
    </row>
    <row r="77" spans="1:8">
      <c r="A77" s="27" t="s">
        <v>31</v>
      </c>
      <c r="B77" s="26" t="s">
        <v>73</v>
      </c>
      <c r="C77" s="38"/>
      <c r="D77" s="14" t="s">
        <v>39</v>
      </c>
      <c r="E77" s="41"/>
      <c r="F77" s="9">
        <v>3</v>
      </c>
      <c r="G77" s="9">
        <v>5</v>
      </c>
      <c r="H77" s="10" t="str">
        <f t="shared" si="1"/>
        <v/>
      </c>
    </row>
    <row r="78" spans="1:8">
      <c r="A78" s="27" t="s">
        <v>32</v>
      </c>
      <c r="B78" s="26" t="s">
        <v>73</v>
      </c>
      <c r="C78" s="38"/>
      <c r="D78" s="14" t="s">
        <v>39</v>
      </c>
      <c r="E78" s="41"/>
      <c r="F78" s="9">
        <v>3</v>
      </c>
      <c r="G78" s="9">
        <v>5</v>
      </c>
      <c r="H78" s="10" t="str">
        <f t="shared" si="1"/>
        <v/>
      </c>
    </row>
    <row r="79" spans="1:8">
      <c r="A79" s="25" t="s">
        <v>75</v>
      </c>
      <c r="B79" s="26" t="s">
        <v>73</v>
      </c>
      <c r="C79" s="38"/>
      <c r="D79" s="14" t="s">
        <v>39</v>
      </c>
      <c r="E79" s="41"/>
      <c r="F79" s="9">
        <v>3</v>
      </c>
      <c r="G79" s="9">
        <v>5</v>
      </c>
      <c r="H79" s="10" t="str">
        <f t="shared" si="1"/>
        <v/>
      </c>
    </row>
    <row r="80" spans="1:8">
      <c r="A80" s="27" t="s">
        <v>33</v>
      </c>
      <c r="B80" s="26" t="s">
        <v>73</v>
      </c>
      <c r="C80" s="38"/>
      <c r="D80" s="14" t="s">
        <v>39</v>
      </c>
      <c r="E80" s="41"/>
      <c r="F80" s="9">
        <v>3</v>
      </c>
      <c r="G80" s="9">
        <v>10</v>
      </c>
      <c r="H80" s="10" t="str">
        <f t="shared" si="1"/>
        <v/>
      </c>
    </row>
    <row r="81" spans="1:8">
      <c r="A81" s="27" t="s">
        <v>34</v>
      </c>
      <c r="B81" s="26" t="s">
        <v>73</v>
      </c>
      <c r="C81" s="38"/>
      <c r="D81" s="14" t="s">
        <v>39</v>
      </c>
      <c r="E81" s="41"/>
      <c r="F81" s="9">
        <v>3</v>
      </c>
      <c r="G81" s="9">
        <v>5</v>
      </c>
      <c r="H81" s="10" t="str">
        <f t="shared" si="1"/>
        <v/>
      </c>
    </row>
    <row r="82" spans="1:8">
      <c r="A82" s="27" t="s">
        <v>35</v>
      </c>
      <c r="B82" s="26" t="s">
        <v>73</v>
      </c>
      <c r="C82" s="38"/>
      <c r="D82" s="14" t="s">
        <v>39</v>
      </c>
      <c r="E82" s="41"/>
      <c r="F82" s="9">
        <v>3</v>
      </c>
      <c r="G82" s="9">
        <v>5</v>
      </c>
      <c r="H82" s="10" t="str">
        <f t="shared" si="1"/>
        <v/>
      </c>
    </row>
    <row r="83" spans="1:8">
      <c r="A83" s="28" t="s">
        <v>36</v>
      </c>
      <c r="B83" s="29" t="s">
        <v>74</v>
      </c>
      <c r="C83" s="39"/>
      <c r="D83" s="30" t="s">
        <v>38</v>
      </c>
      <c r="E83" s="42"/>
      <c r="F83" s="31">
        <v>2</v>
      </c>
      <c r="G83" s="31">
        <v>5</v>
      </c>
      <c r="H83" s="32" t="str">
        <f t="shared" si="1"/>
        <v/>
      </c>
    </row>
    <row r="84" spans="1:8">
      <c r="A84" s="33" t="s">
        <v>111</v>
      </c>
      <c r="B84" s="34"/>
      <c r="H84" s="37">
        <f>SUM(H2:H83)</f>
        <v>0</v>
      </c>
    </row>
  </sheetData>
  <sheetProtection password="CA58" sheet="1" objects="1" scenarios="1" selectLockedCells="1"/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2" orientation="landscape" horizontalDpi="4294967293" r:id="rId1"/>
  <headerFooter alignWithMargins="0">
    <oddHeader>&amp;LČEPRO, a. s.&amp;CVýběrové řízení č. 029/14/OCN
OOPP pro hasiče 2014-2016&amp;RPříloha č. 8
Seznam OOPP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OOPP hasiči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Ježek</dc:creator>
  <cp:lastModifiedBy>Trnka Milan</cp:lastModifiedBy>
  <cp:lastPrinted>2014-01-29T08:30:18Z</cp:lastPrinted>
  <dcterms:created xsi:type="dcterms:W3CDTF">2010-01-15T08:26:41Z</dcterms:created>
  <dcterms:modified xsi:type="dcterms:W3CDTF">2014-02-07T08:58:44Z</dcterms:modified>
</cp:coreProperties>
</file>